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/>
  <c r="G22" i="1"/>
  <c r="H22" i="1"/>
  <c r="I22" i="1"/>
  <c r="J22" i="1"/>
  <c r="K22" i="1"/>
  <c r="L22" i="1"/>
  <c r="M22" i="1"/>
  <c r="N22" i="1"/>
  <c r="O22" i="1"/>
  <c r="P22" i="1"/>
  <c r="Q2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  <c r="D22" i="1" l="1"/>
  <c r="D24" i="1" s="1"/>
</calcChain>
</file>

<file path=xl/sharedStrings.xml><?xml version="1.0" encoding="utf-8"?>
<sst xmlns="http://schemas.openxmlformats.org/spreadsheetml/2006/main" count="14" uniqueCount="14">
  <si>
    <t>Last Name</t>
  </si>
  <si>
    <t>First Name</t>
  </si>
  <si>
    <t>Residential Move-in Date</t>
  </si>
  <si>
    <t>Rental Subsidy Total to Date</t>
  </si>
  <si>
    <t>Security Deposit</t>
  </si>
  <si>
    <t>Sum</t>
  </si>
  <si>
    <t>Granted</t>
  </si>
  <si>
    <t>Total Remaining</t>
  </si>
  <si>
    <t>Skywalker</t>
  </si>
  <si>
    <t>Luke</t>
  </si>
  <si>
    <t>Leia</t>
  </si>
  <si>
    <t>Solo</t>
  </si>
  <si>
    <t>Han</t>
  </si>
  <si>
    <t>Organa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</si>
</sst>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17" fontId="1" fillId="0" borderId="1" xfId="0" applyNumberFormat="1" applyFont="1" applyBorder="1"/>
    <xf numFmtId="0" fontId="1" fillId="0" borderId="0" xfId="0" applyFont="1"/>
    <xf numFmtId="14" fontId="0" fillId="0" borderId="1" xfId="0" applyNumberFormat="1" applyBorder="1"/>
    <xf numFmtId="14" fontId="1" fillId="0" borderId="1" xfId="0" applyNumberFormat="1" applyFont="1" applyBorder="1"/>
    <xf numFmtId="14" fontId="0" fillId="0" borderId="0" xfId="0" applyNumberFormat="1"/>
    <xf numFmtId="166" fontId="0" fillId="0" borderId="1" xfId="0" applyNumberFormat="1" applyBorder="1"/>
    <xf numFmtId="166" fontId="0" fillId="0" borderId="0" xfId="0" applyNumberFormat="1"/>
    <xf numFmtId="0" fontId="1" fillId="0" borderId="2" xfId="0" applyFont="1" applyBorder="1"/>
    <xf numFmtId="166" fontId="0" fillId="0" borderId="3" xfId="0" applyNumberFormat="1" applyBorder="1"/>
    <xf numFmtId="0" fontId="0" fillId="0" borderId="6" xfId="0" applyBorder="1"/>
    <xf numFmtId="14" fontId="0" fillId="0" borderId="6" xfId="0" applyNumberFormat="1" applyBorder="1"/>
    <xf numFmtId="0" fontId="1" fillId="0" borderId="4" xfId="0" applyFont="1" applyBorder="1"/>
    <xf numFmtId="0" fontId="0" fillId="0" borderId="7" xfId="0" applyBorder="1"/>
    <xf numFmtId="14" fontId="0" fillId="0" borderId="7" xfId="0" applyNumberFormat="1" applyBorder="1"/>
    <xf numFmtId="166" fontId="0" fillId="0" borderId="5" xfId="0" applyNumberFormat="1" applyBorder="1"/>
    <xf numFmtId="0" fontId="1" fillId="2" borderId="2" xfId="0" applyFont="1" applyFill="1" applyBorder="1"/>
    <xf numFmtId="0" fontId="0" fillId="2" borderId="6" xfId="0" applyFill="1" applyBorder="1"/>
    <xf numFmtId="14" fontId="0" fillId="2" borderId="6" xfId="0" applyNumberFormat="1" applyFill="1" applyBorder="1"/>
    <xf numFmtId="166" fontId="0" fillId="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G24" sqref="G24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23.85546875" style="7" bestFit="1" customWidth="1"/>
    <col min="4" max="4" width="26.28515625" bestFit="1" customWidth="1"/>
    <col min="5" max="5" width="15.5703125" bestFit="1" customWidth="1"/>
  </cols>
  <sheetData>
    <row r="1" spans="1:17" s="4" customFormat="1" x14ac:dyDescent="0.25">
      <c r="A1" s="2" t="s">
        <v>0</v>
      </c>
      <c r="B1" s="2" t="s">
        <v>1</v>
      </c>
      <c r="C1" s="6" t="s">
        <v>2</v>
      </c>
      <c r="D1" s="2" t="s">
        <v>3</v>
      </c>
      <c r="E1" s="2" t="s">
        <v>4</v>
      </c>
      <c r="F1" s="3">
        <v>42370</v>
      </c>
      <c r="G1" s="3">
        <v>42401</v>
      </c>
      <c r="H1" s="3">
        <v>42430</v>
      </c>
      <c r="I1" s="3">
        <v>42461</v>
      </c>
      <c r="J1" s="3">
        <v>42491</v>
      </c>
      <c r="K1" s="3">
        <v>42522</v>
      </c>
      <c r="L1" s="3">
        <v>42552</v>
      </c>
      <c r="M1" s="3">
        <v>42583</v>
      </c>
      <c r="N1" s="3">
        <v>42614</v>
      </c>
      <c r="O1" s="3">
        <v>42644</v>
      </c>
      <c r="P1" s="3">
        <v>42675</v>
      </c>
      <c r="Q1" s="3">
        <v>42705</v>
      </c>
    </row>
    <row r="2" spans="1:17" x14ac:dyDescent="0.25">
      <c r="A2" s="1" t="s">
        <v>8</v>
      </c>
      <c r="B2" s="1" t="s">
        <v>9</v>
      </c>
      <c r="C2" s="5">
        <v>42370</v>
      </c>
      <c r="D2" s="8">
        <f>SUM(E2:Q2)</f>
        <v>975</v>
      </c>
      <c r="E2" s="8">
        <v>100</v>
      </c>
      <c r="F2" s="8">
        <v>300</v>
      </c>
      <c r="G2" s="8">
        <v>300</v>
      </c>
      <c r="H2" s="8">
        <v>100</v>
      </c>
      <c r="I2" s="8">
        <v>75</v>
      </c>
      <c r="J2" s="8">
        <v>100</v>
      </c>
      <c r="K2" s="8"/>
      <c r="L2" s="8"/>
      <c r="M2" s="8"/>
      <c r="N2" s="8"/>
      <c r="O2" s="8"/>
      <c r="P2" s="8"/>
      <c r="Q2" s="8"/>
    </row>
    <row r="3" spans="1:17" x14ac:dyDescent="0.25">
      <c r="A3" s="1" t="s">
        <v>13</v>
      </c>
      <c r="B3" s="1" t="s">
        <v>10</v>
      </c>
      <c r="C3" s="5">
        <v>42371</v>
      </c>
      <c r="D3" s="8">
        <f t="shared" ref="D3:D20" si="0">SUM(E3:Q3)</f>
        <v>1025</v>
      </c>
      <c r="E3" s="8">
        <v>200</v>
      </c>
      <c r="F3" s="8">
        <v>400</v>
      </c>
      <c r="G3" s="8">
        <v>300</v>
      </c>
      <c r="H3" s="8">
        <v>125</v>
      </c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A4" s="1" t="s">
        <v>11</v>
      </c>
      <c r="B4" s="1" t="s">
        <v>12</v>
      </c>
      <c r="C4" s="5">
        <v>42372</v>
      </c>
      <c r="D4" s="8">
        <f t="shared" si="0"/>
        <v>250</v>
      </c>
      <c r="E4" s="8">
        <v>150</v>
      </c>
      <c r="F4" s="8">
        <v>100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A5" s="1"/>
      <c r="B5" s="1"/>
      <c r="C5" s="5"/>
      <c r="D5" s="8">
        <f t="shared" si="0"/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1"/>
      <c r="B6" s="1"/>
      <c r="C6" s="5"/>
      <c r="D6" s="8">
        <f t="shared" si="0"/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A7" s="1"/>
      <c r="B7" s="1"/>
      <c r="C7" s="5"/>
      <c r="D7" s="8">
        <f t="shared" si="0"/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A8" s="1"/>
      <c r="B8" s="1"/>
      <c r="C8" s="5"/>
      <c r="D8" s="8">
        <f t="shared" si="0"/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A9" s="1"/>
      <c r="B9" s="1"/>
      <c r="C9" s="5"/>
      <c r="D9" s="8">
        <f t="shared" si="0"/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5">
      <c r="A10" s="1"/>
      <c r="B10" s="1"/>
      <c r="C10" s="5"/>
      <c r="D10" s="8">
        <f t="shared" si="0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1"/>
      <c r="B11" s="1"/>
      <c r="C11" s="5"/>
      <c r="D11" s="8">
        <f t="shared" si="0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1"/>
      <c r="B12" s="1"/>
      <c r="C12" s="5"/>
      <c r="D12" s="8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1"/>
      <c r="B13" s="1"/>
      <c r="C13" s="5"/>
      <c r="D13" s="8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1"/>
      <c r="B14" s="1"/>
      <c r="C14" s="5"/>
      <c r="D14" s="8">
        <f t="shared" si="0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1"/>
      <c r="B15" s="1"/>
      <c r="C15" s="5"/>
      <c r="D15" s="8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A16" s="1"/>
      <c r="B16" s="1"/>
      <c r="C16" s="5"/>
      <c r="D16" s="8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1"/>
      <c r="B17" s="1"/>
      <c r="C17" s="5"/>
      <c r="D17" s="8">
        <f t="shared" si="0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5">
      <c r="A18" s="1"/>
      <c r="B18" s="1"/>
      <c r="C18" s="5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1"/>
      <c r="B19" s="1"/>
      <c r="C19" s="5"/>
      <c r="D19" s="8">
        <f t="shared" si="0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5">
      <c r="A20" s="1"/>
      <c r="B20" s="1"/>
      <c r="C20" s="5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4" t="s">
        <v>5</v>
      </c>
      <c r="B22" s="15"/>
      <c r="C22" s="16"/>
      <c r="D22" s="17">
        <f>SUM(D2:D20)</f>
        <v>2250</v>
      </c>
      <c r="E22" s="11">
        <f t="shared" ref="E22:Q22" si="1">SUM(E2:E20)</f>
        <v>450</v>
      </c>
      <c r="F22" s="8">
        <f>SUM(F2:F20)</f>
        <v>800</v>
      </c>
      <c r="G22" s="8">
        <f t="shared" si="1"/>
        <v>600</v>
      </c>
      <c r="H22" s="8">
        <f t="shared" si="1"/>
        <v>225</v>
      </c>
      <c r="I22" s="8">
        <f t="shared" si="1"/>
        <v>75</v>
      </c>
      <c r="J22" s="8">
        <f t="shared" si="1"/>
        <v>100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O22" s="8">
        <f t="shared" si="1"/>
        <v>0</v>
      </c>
      <c r="P22" s="8">
        <f t="shared" si="1"/>
        <v>0</v>
      </c>
      <c r="Q22" s="8">
        <f t="shared" si="1"/>
        <v>0</v>
      </c>
    </row>
    <row r="23" spans="1:17" x14ac:dyDescent="0.25">
      <c r="A23" s="10" t="s">
        <v>6</v>
      </c>
      <c r="B23" s="12"/>
      <c r="C23" s="13"/>
      <c r="D23" s="11">
        <v>12000</v>
      </c>
    </row>
    <row r="24" spans="1:17" x14ac:dyDescent="0.25">
      <c r="A24" s="18" t="s">
        <v>7</v>
      </c>
      <c r="B24" s="19"/>
      <c r="C24" s="20"/>
      <c r="D24" s="21">
        <f>D23-D22</f>
        <v>9750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Adopted from Northwest Youth Services</dc:creator>
  <cp:lastModifiedBy>Anna Blasco</cp:lastModifiedBy>
  <dcterms:created xsi:type="dcterms:W3CDTF">2016-05-12T18:04:53Z</dcterms:created>
  <dcterms:modified xsi:type="dcterms:W3CDTF">2016-05-12T18:21:15Z</dcterms:modified>
</cp:coreProperties>
</file>